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<sst xmlns="http://schemas.openxmlformats.org/spreadsheetml/2006/main" count="157" uniqueCount="85">
  <si>
    <t>Торчинська районна лікарня (ЄДРПОУ: 01983140)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</si>
  <si>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</si>
  <si>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</si>
  <si>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</si>
  <si>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</si>
  <si>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</si>
  <si>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</si>
  <si>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</si>
  <si>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</si>
  <si>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</si>
  <si>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</si>
  <si>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</si>
  <si>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АМП</t>
  </si>
  <si>
    <t>Загальна категорія надходження</t>
  </si>
  <si>
    <t>Для загального використання</t>
  </si>
  <si>
    <t>ФЛ</t>
  </si>
  <si>
    <t>АНГЕЛЬМЕКС</t>
  </si>
  <si>
    <t>ТАБ. ЖУВАЛЬНІ, ПО 400 МГ., 3Х1</t>
  </si>
  <si>
    <t>УП</t>
  </si>
  <si>
    <t>АТРОПІН-ДАРНИЦЯ</t>
  </si>
  <si>
    <t>1 МГ (СУЛЬФАТ)</t>
  </si>
  <si>
    <t>ВЕРАПАМІЛ-ДАРНИЦЯ</t>
  </si>
  <si>
    <t>Р-Н ДЛЯ ІН'ЄКЦІЙ 2,5 МГ/МЛ, ПО 2 МЛ</t>
  </si>
  <si>
    <t>ГЕК-ІНФУЗІЯ 6 %</t>
  </si>
  <si>
    <t>Р-Н ДЛЯ ІНФУЗІЙ 6%, ПО 200 МЛ.</t>
  </si>
  <si>
    <t>ГІДРОКОРТИЗОН</t>
  </si>
  <si>
    <t>25 МГ/МЛ ПО 2 МЛ</t>
  </si>
  <si>
    <t>ГЛЮКОЗА</t>
  </si>
  <si>
    <t>5% 200,0, Р-Н ДЛЯ ІНФУЗІЙ 200,0</t>
  </si>
  <si>
    <t>ДИГОКСИН</t>
  </si>
  <si>
    <t>Р-Н ДЛЯ ІН'ЄКЦІЙ 0,25 МГ/МЛ, ПО 2 МЛ</t>
  </si>
  <si>
    <t>ДОКСИЦИКЛІН</t>
  </si>
  <si>
    <t>ТАБ. 100 МГ.</t>
  </si>
  <si>
    <t>КАНАМІЦИН</t>
  </si>
  <si>
    <t>ПОРОШОК Д/РОЗЧ. ДЛЯ ІН'ЄКЦІЙ ПО 1 Г.</t>
  </si>
  <si>
    <t>МАНІТ</t>
  </si>
  <si>
    <t>Р-Н ДЛЯ ІНФУЗІЙ 150 МГ/МЛ, ПО 200 МЛ.</t>
  </si>
  <si>
    <t>ШТ.</t>
  </si>
  <si>
    <t>МЕЗАТОН</t>
  </si>
  <si>
    <t>Р-Н ДЛЯ ІН'ЄКЦІЙ 10 МГ/МЛ, ПО 1 МЛ</t>
  </si>
  <si>
    <t>НАТРІЮ ХЛОРИД</t>
  </si>
  <si>
    <t>0,9%, Р-Н ДЛЯ ІНФУЗІЙ 200,0</t>
  </si>
  <si>
    <t>НІТРОГЛІЦЕРИН</t>
  </si>
  <si>
    <t>500 МКГ, 40 ТАБ</t>
  </si>
  <si>
    <t>ОМЕПРАЗОЛ</t>
  </si>
  <si>
    <t>ЛІОФІЛІЗАТ Д/РОЗЧ. ДЛЯ ІНФУЗІЙ ПО 40 МГ.</t>
  </si>
  <si>
    <t>ПАРАЦЕТАМОЛ</t>
  </si>
  <si>
    <t>100 МГ — 500 МГ</t>
  </si>
  <si>
    <t>БЛІСТЕР</t>
  </si>
  <si>
    <t>ПРЕДНІЗОЛОН</t>
  </si>
  <si>
    <t>30 МГ/МЛ ПО 1 МЛ</t>
  </si>
  <si>
    <t>РЕОПОЛІГЛЮКІН</t>
  </si>
  <si>
    <t>100 МГ/1 МЛ ПО 200,0</t>
  </si>
  <si>
    <t>РОЗЧИН РІНГЕР-ЛАКТАТНИЙ</t>
  </si>
  <si>
    <t>Р-Н ДЛЯ ІНФУЗІЙ 200,0</t>
  </si>
  <si>
    <t>СИСТЕМА</t>
  </si>
  <si>
    <t>СТРЕПТОКІНАЗА</t>
  </si>
  <si>
    <t>1,5 МЛН. МО</t>
  </si>
  <si>
    <t>ШПРИЦ</t>
  </si>
  <si>
    <t>2 МЛ</t>
  </si>
  <si>
    <t>10 МЛ</t>
  </si>
  <si>
    <t>20 МЛ</t>
  </si>
  <si>
    <t>ШПАТЕЛЬ</t>
  </si>
  <si>
    <t>2021-06</t>
  </si>
  <si>
    <t>2021-05</t>
  </si>
  <si>
    <t>2021-12</t>
  </si>
  <si>
    <t>2022-03</t>
  </si>
  <si>
    <t>2022-08</t>
  </si>
  <si>
    <t>2021-11</t>
  </si>
  <si>
    <t>2022-06</t>
  </si>
  <si>
    <t>2021-07</t>
  </si>
  <si>
    <t>2021-08</t>
  </si>
  <si>
    <t>2023-06</t>
  </si>
  <si>
    <t>2022-05</t>
  </si>
  <si>
    <t>2022-01</t>
  </si>
  <si>
    <t>2022-12</t>
  </si>
  <si>
    <t>2021-10</t>
  </si>
  <si>
    <t>2022-02</t>
  </si>
  <si>
    <t>2022-09</t>
  </si>
  <si>
    <t>2024-04</t>
  </si>
  <si>
    <t>2021-03</t>
  </si>
  <si>
    <t>2024-06</t>
  </si>
  <si>
    <t>2024-05</t>
  </si>
  <si>
    <t>2024-02</t>
  </si>
  <si>
    <t xml:space="preserve"> (наявність лікарських засобів та виробів медичного призначення станом на 09.11.2020)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</si>
</sst>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mm/yyyy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66" fontId="4" fillId="0" borderId="1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workbookViewId="0" topLeftCell="A7">
      <selection activeCell="E28" sqref="E28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2.28125" style="0" customWidth="1"/>
    <col min="6" max="6" width="20.00390625" style="0" hidden="1" customWidth="1"/>
    <col min="7" max="7" width="34.8515625" style="0" hidden="1" customWidth="1"/>
    <col min="8" max="8" width="31.140625" style="0" hidden="1" customWidth="1"/>
    <col min="9" max="9" width="15.00390625" style="0" customWidth="1"/>
    <col min="10" max="10" width="14.140625" style="0" customWidth="1"/>
    <col min="11" max="11" width="13.00390625" style="0" customWidth="1"/>
  </cols>
  <sheetData>
    <row r="1" spans="1:11" ht="2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.75">
      <c r="A2" s="11" t="s">
        <v>84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56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.75">
      <c r="A4" s="2">
        <v>1</v>
      </c>
      <c r="B4" s="3" t="s">
        <v>16</v>
      </c>
      <c r="C4" s="3" t="s">
        <v>17</v>
      </c>
      <c r="D4" s="2" t="s">
        <v>18</v>
      </c>
      <c r="E4" s="5">
        <v>50</v>
      </c>
      <c r="F4" s="3"/>
      <c r="G4" s="4" t="s">
        <v>13</v>
      </c>
      <c r="H4" s="6" t="s">
        <v>14</v>
      </c>
      <c r="I4" s="7" t="s">
        <v>65</v>
      </c>
      <c r="J4" s="8">
        <v>14.25</v>
      </c>
      <c r="K4" s="8">
        <f aca="true" t="shared" si="0" ref="K4:K26">J4*E4</f>
        <v>712.5</v>
      </c>
    </row>
    <row r="5" spans="1:11" ht="15.75">
      <c r="A5" s="2">
        <v>2</v>
      </c>
      <c r="B5" s="3" t="s">
        <v>19</v>
      </c>
      <c r="C5" s="3" t="s">
        <v>20</v>
      </c>
      <c r="D5" s="2" t="s">
        <v>12</v>
      </c>
      <c r="E5" s="5">
        <v>0</v>
      </c>
      <c r="F5" s="3"/>
      <c r="G5" s="4" t="s">
        <v>13</v>
      </c>
      <c r="H5" s="6" t="s">
        <v>14</v>
      </c>
      <c r="I5" s="7" t="s">
        <v>66</v>
      </c>
      <c r="J5" s="8">
        <v>1.88</v>
      </c>
      <c r="K5" s="8">
        <f t="shared" si="0"/>
        <v>0</v>
      </c>
    </row>
    <row r="6" spans="1:11" ht="15.75">
      <c r="A6" s="2">
        <v>3</v>
      </c>
      <c r="B6" s="3" t="s">
        <v>21</v>
      </c>
      <c r="C6" s="3" t="s">
        <v>22</v>
      </c>
      <c r="D6" s="2" t="s">
        <v>12</v>
      </c>
      <c r="E6" s="5">
        <v>18</v>
      </c>
      <c r="F6" s="3"/>
      <c r="G6" s="4" t="s">
        <v>13</v>
      </c>
      <c r="H6" s="6" t="s">
        <v>14</v>
      </c>
      <c r="I6" s="7" t="s">
        <v>68</v>
      </c>
      <c r="J6" s="8">
        <v>3.6</v>
      </c>
      <c r="K6" s="8">
        <f t="shared" si="0"/>
        <v>64.8</v>
      </c>
    </row>
    <row r="7" spans="1:11" ht="15.75">
      <c r="A7" s="2">
        <v>4</v>
      </c>
      <c r="B7" s="3" t="s">
        <v>23</v>
      </c>
      <c r="C7" s="3" t="s">
        <v>24</v>
      </c>
      <c r="D7" s="2" t="s">
        <v>15</v>
      </c>
      <c r="E7" s="5">
        <v>4</v>
      </c>
      <c r="F7" s="3"/>
      <c r="G7" s="4" t="s">
        <v>13</v>
      </c>
      <c r="H7" s="6" t="s">
        <v>14</v>
      </c>
      <c r="I7" s="7" t="s">
        <v>69</v>
      </c>
      <c r="J7" s="8">
        <v>58.1</v>
      </c>
      <c r="K7" s="8">
        <f t="shared" si="0"/>
        <v>232.4</v>
      </c>
    </row>
    <row r="8" spans="1:11" ht="15.75">
      <c r="A8" s="2">
        <v>5</v>
      </c>
      <c r="B8" s="3" t="s">
        <v>25</v>
      </c>
      <c r="C8" s="3" t="s">
        <v>26</v>
      </c>
      <c r="D8" s="2" t="s">
        <v>12</v>
      </c>
      <c r="E8" s="5">
        <v>0</v>
      </c>
      <c r="F8" s="3"/>
      <c r="G8" s="4" t="s">
        <v>13</v>
      </c>
      <c r="H8" s="6" t="s">
        <v>14</v>
      </c>
      <c r="I8" s="7" t="s">
        <v>67</v>
      </c>
      <c r="J8" s="8">
        <v>11.15</v>
      </c>
      <c r="K8" s="8">
        <f t="shared" si="0"/>
        <v>0</v>
      </c>
    </row>
    <row r="9" spans="1:11" ht="15.75">
      <c r="A9" s="2">
        <v>6</v>
      </c>
      <c r="B9" s="3" t="s">
        <v>27</v>
      </c>
      <c r="C9" s="3" t="s">
        <v>28</v>
      </c>
      <c r="D9" s="2" t="s">
        <v>15</v>
      </c>
      <c r="E9" s="5">
        <v>37</v>
      </c>
      <c r="F9" s="3"/>
      <c r="G9" s="4" t="s">
        <v>13</v>
      </c>
      <c r="H9" s="6" t="s">
        <v>14</v>
      </c>
      <c r="I9" s="7" t="s">
        <v>70</v>
      </c>
      <c r="J9" s="8">
        <v>10.39</v>
      </c>
      <c r="K9" s="8">
        <f t="shared" si="0"/>
        <v>384.43</v>
      </c>
    </row>
    <row r="10" spans="1:11" ht="15.75">
      <c r="A10" s="2">
        <v>7</v>
      </c>
      <c r="B10" s="3" t="s">
        <v>29</v>
      </c>
      <c r="C10" s="3" t="s">
        <v>30</v>
      </c>
      <c r="D10" s="2" t="s">
        <v>12</v>
      </c>
      <c r="E10" s="5">
        <v>131</v>
      </c>
      <c r="F10" s="3"/>
      <c r="G10" s="4" t="s">
        <v>13</v>
      </c>
      <c r="H10" s="6" t="s">
        <v>14</v>
      </c>
      <c r="I10" s="7" t="s">
        <v>72</v>
      </c>
      <c r="J10" s="8">
        <v>4.15</v>
      </c>
      <c r="K10" s="8">
        <f t="shared" si="0"/>
        <v>543.6500000000001</v>
      </c>
    </row>
    <row r="11" spans="1:11" ht="15.75">
      <c r="A11" s="2">
        <v>8</v>
      </c>
      <c r="B11" s="3" t="s">
        <v>31</v>
      </c>
      <c r="C11" s="3" t="s">
        <v>32</v>
      </c>
      <c r="D11" s="2" t="s">
        <v>18</v>
      </c>
      <c r="E11" s="5">
        <v>1</v>
      </c>
      <c r="F11" s="3"/>
      <c r="G11" s="4" t="s">
        <v>13</v>
      </c>
      <c r="H11" s="6" t="s">
        <v>14</v>
      </c>
      <c r="I11" s="7" t="s">
        <v>73</v>
      </c>
      <c r="J11" s="8">
        <v>0.92</v>
      </c>
      <c r="K11" s="8">
        <f t="shared" si="0"/>
        <v>0.92</v>
      </c>
    </row>
    <row r="12" spans="1:11" ht="15.75">
      <c r="A12" s="2">
        <v>9</v>
      </c>
      <c r="B12" s="3" t="s">
        <v>33</v>
      </c>
      <c r="C12" s="3" t="s">
        <v>34</v>
      </c>
      <c r="D12" s="2" t="s">
        <v>15</v>
      </c>
      <c r="E12" s="5">
        <v>0</v>
      </c>
      <c r="F12" s="3"/>
      <c r="G12" s="4" t="s">
        <v>13</v>
      </c>
      <c r="H12" s="6" t="s">
        <v>14</v>
      </c>
      <c r="I12" s="7" t="s">
        <v>74</v>
      </c>
      <c r="J12" s="8">
        <v>13.15</v>
      </c>
      <c r="K12" s="8">
        <f t="shared" si="0"/>
        <v>0</v>
      </c>
    </row>
    <row r="13" spans="1:11" ht="15.75">
      <c r="A13" s="2">
        <v>10</v>
      </c>
      <c r="B13" s="3" t="s">
        <v>35</v>
      </c>
      <c r="C13" s="3" t="s">
        <v>36</v>
      </c>
      <c r="D13" s="2" t="s">
        <v>15</v>
      </c>
      <c r="E13" s="5">
        <v>6</v>
      </c>
      <c r="F13" s="3"/>
      <c r="G13" s="4" t="s">
        <v>13</v>
      </c>
      <c r="H13" s="6" t="s">
        <v>14</v>
      </c>
      <c r="I13" s="7" t="s">
        <v>64</v>
      </c>
      <c r="J13" s="8">
        <v>53.5</v>
      </c>
      <c r="K13" s="8">
        <f t="shared" si="0"/>
        <v>321</v>
      </c>
    </row>
    <row r="14" spans="1:11" ht="15.75">
      <c r="A14" s="2">
        <v>11</v>
      </c>
      <c r="B14" s="3" t="s">
        <v>38</v>
      </c>
      <c r="C14" s="3" t="s">
        <v>39</v>
      </c>
      <c r="D14" s="2" t="s">
        <v>12</v>
      </c>
      <c r="E14" s="5">
        <v>0</v>
      </c>
      <c r="F14" s="3"/>
      <c r="G14" s="4" t="s">
        <v>13</v>
      </c>
      <c r="H14" s="6" t="s">
        <v>14</v>
      </c>
      <c r="I14" s="7" t="s">
        <v>75</v>
      </c>
      <c r="J14" s="8">
        <v>6.53</v>
      </c>
      <c r="K14" s="8">
        <f t="shared" si="0"/>
        <v>0</v>
      </c>
    </row>
    <row r="15" spans="1:11" ht="15.75">
      <c r="A15" s="2">
        <v>12</v>
      </c>
      <c r="B15" s="3" t="s">
        <v>40</v>
      </c>
      <c r="C15" s="3" t="s">
        <v>41</v>
      </c>
      <c r="D15" s="2" t="s">
        <v>15</v>
      </c>
      <c r="E15" s="5">
        <v>359</v>
      </c>
      <c r="F15" s="3"/>
      <c r="G15" s="4" t="s">
        <v>13</v>
      </c>
      <c r="H15" s="6" t="s">
        <v>14</v>
      </c>
      <c r="I15" s="7" t="s">
        <v>67</v>
      </c>
      <c r="J15" s="8">
        <v>10.3</v>
      </c>
      <c r="K15" s="8">
        <f t="shared" si="0"/>
        <v>3697.7000000000003</v>
      </c>
    </row>
    <row r="16" spans="1:11" ht="15.75">
      <c r="A16" s="2">
        <v>13</v>
      </c>
      <c r="B16" s="3" t="s">
        <v>42</v>
      </c>
      <c r="C16" s="3" t="s">
        <v>43</v>
      </c>
      <c r="D16" s="2" t="s">
        <v>18</v>
      </c>
      <c r="E16" s="5">
        <v>1</v>
      </c>
      <c r="F16" s="3"/>
      <c r="G16" s="4" t="s">
        <v>13</v>
      </c>
      <c r="H16" s="6" t="s">
        <v>14</v>
      </c>
      <c r="I16" s="7" t="s">
        <v>76</v>
      </c>
      <c r="J16" s="8">
        <v>21.42</v>
      </c>
      <c r="K16" s="8">
        <f t="shared" si="0"/>
        <v>21.42</v>
      </c>
    </row>
    <row r="17" spans="1:11" ht="15.75">
      <c r="A17" s="2">
        <v>14</v>
      </c>
      <c r="B17" s="3" t="s">
        <v>44</v>
      </c>
      <c r="C17" s="3" t="s">
        <v>45</v>
      </c>
      <c r="D17" s="2" t="s">
        <v>15</v>
      </c>
      <c r="E17" s="5">
        <v>17</v>
      </c>
      <c r="F17" s="3"/>
      <c r="G17" s="4" t="s">
        <v>13</v>
      </c>
      <c r="H17" s="6" t="s">
        <v>14</v>
      </c>
      <c r="I17" s="7" t="s">
        <v>71</v>
      </c>
      <c r="J17" s="8">
        <v>86.94</v>
      </c>
      <c r="K17" s="8">
        <f t="shared" si="0"/>
        <v>1477.98</v>
      </c>
    </row>
    <row r="18" spans="1:11" ht="15.75">
      <c r="A18" s="2">
        <v>15</v>
      </c>
      <c r="B18" s="3" t="s">
        <v>46</v>
      </c>
      <c r="C18" s="3" t="s">
        <v>47</v>
      </c>
      <c r="D18" s="2" t="s">
        <v>48</v>
      </c>
      <c r="E18" s="5">
        <v>21</v>
      </c>
      <c r="F18" s="3"/>
      <c r="G18" s="4" t="s">
        <v>13</v>
      </c>
      <c r="H18" s="6" t="s">
        <v>14</v>
      </c>
      <c r="I18" s="7" t="s">
        <v>77</v>
      </c>
      <c r="J18" s="8">
        <v>20.67</v>
      </c>
      <c r="K18" s="8">
        <f t="shared" si="0"/>
        <v>434.07000000000005</v>
      </c>
    </row>
    <row r="19" spans="1:11" ht="15.75">
      <c r="A19" s="2">
        <v>16</v>
      </c>
      <c r="B19" s="3" t="s">
        <v>49</v>
      </c>
      <c r="C19" s="3" t="s">
        <v>50</v>
      </c>
      <c r="D19" s="2" t="s">
        <v>12</v>
      </c>
      <c r="E19" s="5">
        <v>2</v>
      </c>
      <c r="F19" s="3"/>
      <c r="G19" s="4" t="s">
        <v>13</v>
      </c>
      <c r="H19" s="6" t="s">
        <v>14</v>
      </c>
      <c r="I19" s="7" t="s">
        <v>63</v>
      </c>
      <c r="J19" s="8">
        <v>8.84</v>
      </c>
      <c r="K19" s="8">
        <f t="shared" si="0"/>
        <v>17.68</v>
      </c>
    </row>
    <row r="20" spans="1:11" ht="15.75">
      <c r="A20" s="2">
        <v>17</v>
      </c>
      <c r="B20" s="3" t="s">
        <v>51</v>
      </c>
      <c r="C20" s="3" t="s">
        <v>52</v>
      </c>
      <c r="D20" s="2" t="s">
        <v>15</v>
      </c>
      <c r="E20" s="5">
        <v>3</v>
      </c>
      <c r="F20" s="3"/>
      <c r="G20" s="4" t="s">
        <v>13</v>
      </c>
      <c r="H20" s="6" t="s">
        <v>14</v>
      </c>
      <c r="I20" s="7" t="s">
        <v>78</v>
      </c>
      <c r="J20" s="8">
        <v>39.52</v>
      </c>
      <c r="K20" s="8">
        <f t="shared" si="0"/>
        <v>118.56</v>
      </c>
    </row>
    <row r="21" spans="1:11" ht="15.75">
      <c r="A21" s="2">
        <v>18</v>
      </c>
      <c r="B21" s="3" t="s">
        <v>53</v>
      </c>
      <c r="C21" s="3" t="s">
        <v>54</v>
      </c>
      <c r="D21" s="2" t="s">
        <v>15</v>
      </c>
      <c r="E21" s="5">
        <v>1</v>
      </c>
      <c r="F21" s="3"/>
      <c r="G21" s="4" t="s">
        <v>13</v>
      </c>
      <c r="H21" s="6" t="s">
        <v>14</v>
      </c>
      <c r="I21" s="7" t="s">
        <v>79</v>
      </c>
      <c r="J21" s="8">
        <v>14.53</v>
      </c>
      <c r="K21" s="8">
        <f t="shared" si="0"/>
        <v>14.53</v>
      </c>
    </row>
    <row r="22" spans="1:11" ht="15.75">
      <c r="A22" s="2">
        <v>19</v>
      </c>
      <c r="B22" s="3" t="s">
        <v>55</v>
      </c>
      <c r="C22" s="3" t="s">
        <v>37</v>
      </c>
      <c r="D22" s="2" t="s">
        <v>18</v>
      </c>
      <c r="E22" s="5">
        <v>133</v>
      </c>
      <c r="F22" s="3"/>
      <c r="G22" s="4" t="s">
        <v>13</v>
      </c>
      <c r="H22" s="6" t="s">
        <v>14</v>
      </c>
      <c r="I22" s="7" t="s">
        <v>64</v>
      </c>
      <c r="J22" s="8">
        <v>3.57</v>
      </c>
      <c r="K22" s="8">
        <f t="shared" si="0"/>
        <v>474.81</v>
      </c>
    </row>
    <row r="23" spans="1:11" ht="15.75">
      <c r="A23" s="2">
        <v>20</v>
      </c>
      <c r="B23" s="3" t="s">
        <v>56</v>
      </c>
      <c r="C23" s="3" t="s">
        <v>57</v>
      </c>
      <c r="D23" s="2" t="s">
        <v>15</v>
      </c>
      <c r="E23" s="5">
        <v>3</v>
      </c>
      <c r="F23" s="3"/>
      <c r="G23" s="4" t="s">
        <v>13</v>
      </c>
      <c r="H23" s="6" t="s">
        <v>14</v>
      </c>
      <c r="I23" s="7" t="s">
        <v>80</v>
      </c>
      <c r="J23" s="8">
        <v>1383.07</v>
      </c>
      <c r="K23" s="8">
        <f t="shared" si="0"/>
        <v>4149.21</v>
      </c>
    </row>
    <row r="24" spans="1:11" ht="15.75">
      <c r="A24" s="2">
        <v>21</v>
      </c>
      <c r="B24" s="3" t="s">
        <v>58</v>
      </c>
      <c r="C24" s="3" t="s">
        <v>59</v>
      </c>
      <c r="D24" s="2" t="s">
        <v>18</v>
      </c>
      <c r="E24" s="5">
        <v>60</v>
      </c>
      <c r="F24" s="3"/>
      <c r="G24" s="4" t="s">
        <v>13</v>
      </c>
      <c r="H24" s="6" t="s">
        <v>14</v>
      </c>
      <c r="I24" s="7" t="s">
        <v>81</v>
      </c>
      <c r="J24" s="8">
        <v>0.75</v>
      </c>
      <c r="K24" s="8">
        <f t="shared" si="0"/>
        <v>45</v>
      </c>
    </row>
    <row r="25" spans="1:11" ht="15.75">
      <c r="A25" s="2">
        <v>22</v>
      </c>
      <c r="B25" s="3" t="s">
        <v>58</v>
      </c>
      <c r="C25" s="3" t="s">
        <v>60</v>
      </c>
      <c r="D25" s="2" t="s">
        <v>18</v>
      </c>
      <c r="E25" s="5">
        <v>189</v>
      </c>
      <c r="F25" s="3"/>
      <c r="G25" s="4" t="s">
        <v>13</v>
      </c>
      <c r="H25" s="6" t="s">
        <v>14</v>
      </c>
      <c r="I25" s="7" t="s">
        <v>82</v>
      </c>
      <c r="J25" s="8">
        <v>1.14</v>
      </c>
      <c r="K25" s="8">
        <f t="shared" si="0"/>
        <v>215.45999999999998</v>
      </c>
    </row>
    <row r="26" spans="1:11" ht="15.75">
      <c r="A26" s="2">
        <v>23</v>
      </c>
      <c r="B26" s="3" t="s">
        <v>58</v>
      </c>
      <c r="C26" s="3" t="s">
        <v>61</v>
      </c>
      <c r="D26" s="2" t="s">
        <v>18</v>
      </c>
      <c r="E26" s="5">
        <v>25</v>
      </c>
      <c r="F26" s="3"/>
      <c r="G26" s="4" t="s">
        <v>13</v>
      </c>
      <c r="H26" s="6" t="s">
        <v>14</v>
      </c>
      <c r="I26" s="7" t="s">
        <v>83</v>
      </c>
      <c r="J26" s="8">
        <v>1.65</v>
      </c>
      <c r="K26" s="8">
        <f t="shared" si="0"/>
        <v>41.25</v>
      </c>
    </row>
    <row r="27" spans="1:11" ht="15.75">
      <c r="A27" s="2">
        <v>24</v>
      </c>
      <c r="B27" s="3" t="s">
        <v>62</v>
      </c>
      <c r="C27" s="3" t="s">
        <v>37</v>
      </c>
      <c r="D27" s="2" t="s">
        <v>18</v>
      </c>
      <c r="E27" s="5">
        <v>1800</v>
      </c>
      <c r="F27" s="3"/>
      <c r="G27" s="4" t="s">
        <v>13</v>
      </c>
      <c r="H27" s="6" t="s">
        <v>14</v>
      </c>
      <c r="I27" s="7" t="s">
        <v>82</v>
      </c>
      <c r="J27" s="8">
        <v>1.51</v>
      </c>
      <c r="K27" s="8">
        <f>J27*E27</f>
        <v>2718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fitToHeight="0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Адмін</cp:lastModifiedBy>
  <cp:lastPrinted>2020-09-28T11:45:05Z</cp:lastPrinted>
  <dcterms:created xsi:type="dcterms:W3CDTF">2020-02-21T15:04:45Z</dcterms:created>
  <dcterms:modified xsi:type="dcterms:W3CDTF">2020-11-11T07:15:35Z</dcterms:modified>
  <cp:category/>
  <cp:version/>
  <cp:contentType/>
  <cp:contentStatus/>
</cp:coreProperties>
</file>